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<sst xmlns="http://schemas.openxmlformats.org/spreadsheetml/2006/main" count="46" uniqueCount="33">
  <si>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</si>
  <si>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</si>
  <si>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</si>
  <si>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</si>
  <si>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</si>
  <si>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</si>
  <si>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</si>
  <si>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</si>
  <si>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</si>
  <si>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</si>
  <si>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</si>
  <si>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</si>
  <si>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</si>
  <si>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</si>
  <si>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</si>
  <si>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</si>
  <si>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</si>
  <si>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</si>
  <si>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(код бюджету)</t>
  </si>
  <si>
    <t>Лебединської міської ради</t>
  </si>
  <si>
    <t>Дмитро КОВАЛЕНКО</t>
  </si>
  <si>
    <t>Начальник фінансового управління Лебединської міської ради</t>
  </si>
  <si>
    <t>Людмила ЧИЧИНА</t>
  </si>
  <si>
    <t>восьмого скликання</t>
  </si>
  <si>
    <t>Затверджено</t>
  </si>
  <si>
    <t>внесено зміни</t>
  </si>
  <si>
    <t>Затверджено з урахуванням змін</t>
  </si>
  <si>
    <t xml:space="preserve"> на початок року</t>
  </si>
  <si>
    <t xml:space="preserve"> на початок періоду</t>
  </si>
  <si>
    <t>Зміни до додатку 2  рішення Лебединської міської ради від 22.12.2020 року № 42-МР «Про  бюджет Лебединської міської територіальної громади на 2021 рік» «Фінансування бюджету Лебединської міської територіальної громади на 2021 рік»</t>
  </si>
  <si>
    <t>Додаток 2</t>
  </si>
  <si>
    <t>до рішення п'ятнадцятої сесії</t>
  </si>
  <si>
    <t>25 червня 2021 року № 338-МР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</si>
</sst>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.5"/>
      <color indexed="8"/>
      <name val="Times New Roman"/>
      <family val="1"/>
    </font>
    <font>
      <u val="single"/>
      <sz val="9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30" borderId="8" applyNumberFormat="0" applyFont="0" applyAlignment="0" applyProtection="0"/>
    <xf numFmtId="9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3" fontId="8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distributed" wrapText="1"/>
    </xf>
    <xf numFmtId="4" fontId="7" fillId="0" borderId="10" xfId="0" applyNumberFormat="1" applyFont="1" applyBorder="1" applyAlignment="1">
      <alignment vertical="center"/>
    </xf>
    <xf numFmtId="3" fontId="7" fillId="32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8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 quotePrefix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A7" sqref="A7:N7"/>
    </sheetView>
  </sheetViews>
  <sheetFormatPr defaultColWidth="9.140625" defaultRowHeight="12.75"/>
  <cols>
    <col min="1" max="1" width="7.8515625" style="0" customWidth="1"/>
    <col min="2" max="2" width="31.28125" style="0" customWidth="1"/>
    <col min="3" max="3" width="10.8515625" style="0" customWidth="1"/>
    <col min="4" max="4" width="11.00390625" style="0" customWidth="1"/>
    <col min="5" max="5" width="11.28125" style="0" customWidth="1"/>
    <col min="6" max="6" width="9.7109375" style="0" customWidth="1"/>
    <col min="7" max="7" width="8.8515625" style="0" customWidth="1"/>
    <col min="8" max="8" width="10.7109375" style="0" customWidth="1"/>
    <col min="9" max="9" width="10.00390625" style="0" bestFit="1" customWidth="1"/>
    <col min="10" max="10" width="10.140625" style="0" customWidth="1"/>
    <col min="11" max="11" width="12.28125" style="0" customWidth="1"/>
    <col min="12" max="13" width="10.8515625" style="0" bestFit="1" customWidth="1"/>
    <col min="14" max="14" width="11.421875" style="0" customWidth="1"/>
  </cols>
  <sheetData>
    <row r="1" ht="12.75">
      <c r="K1" t="s">
        <v>30</v>
      </c>
    </row>
    <row r="2" ht="12.75">
      <c r="K2" t="s">
        <v>31</v>
      </c>
    </row>
    <row r="3" ht="12.75">
      <c r="K3" t="s">
        <v>19</v>
      </c>
    </row>
    <row r="4" ht="12.75">
      <c r="K4" t="s">
        <v>23</v>
      </c>
    </row>
    <row r="5" ht="12.75">
      <c r="K5" t="s">
        <v>32</v>
      </c>
    </row>
    <row r="6" ht="12.75" hidden="1">
      <c r="A6" s="5"/>
    </row>
    <row r="7" spans="1:14" ht="39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" customHeight="1">
      <c r="A8" s="38">
        <v>18543000000</v>
      </c>
      <c r="B8" s="38"/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</row>
    <row r="9" spans="1:14" ht="12.75">
      <c r="A9" s="7" t="s">
        <v>18</v>
      </c>
      <c r="B9" s="7"/>
      <c r="C9" s="7"/>
      <c r="D9" s="7"/>
      <c r="E9" s="7"/>
      <c r="G9" s="7"/>
      <c r="H9" s="7"/>
      <c r="I9" s="7"/>
      <c r="J9" s="7"/>
      <c r="K9" s="7"/>
      <c r="L9" s="7"/>
      <c r="M9" s="8" t="s">
        <v>0</v>
      </c>
      <c r="N9" s="7"/>
    </row>
    <row r="10" spans="1:14" ht="12.75" hidden="1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</row>
    <row r="11" spans="1:14" ht="12.75" hidden="1">
      <c r="A11" s="7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7"/>
    </row>
    <row r="12" spans="1:14" ht="12.75">
      <c r="A12" s="9"/>
      <c r="B12" s="9"/>
      <c r="C12" s="33" t="s">
        <v>24</v>
      </c>
      <c r="D12" s="34"/>
      <c r="E12" s="34"/>
      <c r="F12" s="35"/>
      <c r="G12" s="33" t="s">
        <v>25</v>
      </c>
      <c r="H12" s="34"/>
      <c r="I12" s="34"/>
      <c r="J12" s="35"/>
      <c r="K12" s="33" t="s">
        <v>26</v>
      </c>
      <c r="L12" s="34"/>
      <c r="M12" s="34"/>
      <c r="N12" s="35"/>
    </row>
    <row r="13" spans="1:14" ht="12.75">
      <c r="A13" s="31" t="s">
        <v>1</v>
      </c>
      <c r="B13" s="31" t="s">
        <v>2</v>
      </c>
      <c r="C13" s="31" t="s">
        <v>3</v>
      </c>
      <c r="D13" s="31" t="s">
        <v>4</v>
      </c>
      <c r="E13" s="31" t="s">
        <v>5</v>
      </c>
      <c r="F13" s="31"/>
      <c r="G13" s="31" t="s">
        <v>3</v>
      </c>
      <c r="H13" s="31" t="s">
        <v>4</v>
      </c>
      <c r="I13" s="31" t="s">
        <v>5</v>
      </c>
      <c r="J13" s="31"/>
      <c r="K13" s="31" t="s">
        <v>3</v>
      </c>
      <c r="L13" s="31" t="s">
        <v>4</v>
      </c>
      <c r="M13" s="31" t="s">
        <v>5</v>
      </c>
      <c r="N13" s="31"/>
    </row>
    <row r="14" spans="1:14" ht="12.75">
      <c r="A14" s="31"/>
      <c r="B14" s="31"/>
      <c r="C14" s="31"/>
      <c r="D14" s="31"/>
      <c r="E14" s="31" t="s">
        <v>6</v>
      </c>
      <c r="F14" s="31" t="s">
        <v>7</v>
      </c>
      <c r="G14" s="31"/>
      <c r="H14" s="31"/>
      <c r="I14" s="31" t="s">
        <v>6</v>
      </c>
      <c r="J14" s="31" t="s">
        <v>7</v>
      </c>
      <c r="K14" s="31"/>
      <c r="L14" s="31"/>
      <c r="M14" s="31" t="s">
        <v>6</v>
      </c>
      <c r="N14" s="31" t="s">
        <v>7</v>
      </c>
    </row>
    <row r="15" spans="1:14" ht="3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</row>
    <row r="17" spans="1:14" ht="21" customHeight="1">
      <c r="A17" s="28" t="s">
        <v>8</v>
      </c>
      <c r="B17" s="29"/>
      <c r="C17" s="29"/>
      <c r="D17" s="29"/>
      <c r="E17" s="29"/>
      <c r="F17" s="30"/>
      <c r="G17" s="9"/>
      <c r="H17" s="9"/>
      <c r="I17" s="9"/>
      <c r="J17" s="9"/>
      <c r="K17" s="9"/>
      <c r="L17" s="9"/>
      <c r="M17" s="9"/>
      <c r="N17" s="9"/>
    </row>
    <row r="18" spans="1:14" ht="12.75">
      <c r="A18" s="12">
        <v>200000</v>
      </c>
      <c r="B18" s="13" t="s">
        <v>9</v>
      </c>
      <c r="C18" s="14">
        <f>C19</f>
        <v>20998366.810000002</v>
      </c>
      <c r="D18" s="14">
        <f aca="true" t="shared" si="0" ref="D18:N18">D19</f>
        <v>11500372</v>
      </c>
      <c r="E18" s="14">
        <f t="shared" si="0"/>
        <v>9497994.81</v>
      </c>
      <c r="F18" s="15">
        <f t="shared" si="0"/>
        <v>7923544</v>
      </c>
      <c r="G18" s="15">
        <f t="shared" si="0"/>
        <v>565998</v>
      </c>
      <c r="H18" s="15">
        <f t="shared" si="0"/>
        <v>392898</v>
      </c>
      <c r="I18" s="15">
        <f t="shared" si="0"/>
        <v>173100</v>
      </c>
      <c r="J18" s="15">
        <f t="shared" si="0"/>
        <v>173100</v>
      </c>
      <c r="K18" s="14">
        <f t="shared" si="0"/>
        <v>21564364.81</v>
      </c>
      <c r="L18" s="14">
        <f t="shared" si="0"/>
        <v>11893270</v>
      </c>
      <c r="M18" s="14">
        <f t="shared" si="0"/>
        <v>9671094.81</v>
      </c>
      <c r="N18" s="14">
        <f t="shared" si="0"/>
        <v>8096644</v>
      </c>
    </row>
    <row r="19" spans="1:14" ht="26.25" customHeight="1">
      <c r="A19" s="12">
        <v>208000</v>
      </c>
      <c r="B19" s="13" t="s">
        <v>10</v>
      </c>
      <c r="C19" s="14">
        <f>D19+E19</f>
        <v>20998366.810000002</v>
      </c>
      <c r="D19" s="14">
        <f>D20+D21</f>
        <v>11500372</v>
      </c>
      <c r="E19" s="14">
        <f aca="true" t="shared" si="1" ref="E19:N19">E20+E21</f>
        <v>9497994.81</v>
      </c>
      <c r="F19" s="15">
        <f t="shared" si="1"/>
        <v>7923544</v>
      </c>
      <c r="G19" s="15">
        <f t="shared" si="1"/>
        <v>565998</v>
      </c>
      <c r="H19" s="15">
        <f t="shared" si="1"/>
        <v>392898</v>
      </c>
      <c r="I19" s="15">
        <f t="shared" si="1"/>
        <v>173100</v>
      </c>
      <c r="J19" s="15">
        <f t="shared" si="1"/>
        <v>173100</v>
      </c>
      <c r="K19" s="14">
        <f t="shared" si="1"/>
        <v>21564364.81</v>
      </c>
      <c r="L19" s="14">
        <f t="shared" si="1"/>
        <v>11893270</v>
      </c>
      <c r="M19" s="14">
        <f t="shared" si="1"/>
        <v>9671094.81</v>
      </c>
      <c r="N19" s="14">
        <f t="shared" si="1"/>
        <v>8096644</v>
      </c>
    </row>
    <row r="20" spans="1:14" ht="12.75">
      <c r="A20" s="21">
        <v>208100</v>
      </c>
      <c r="B20" s="22" t="s">
        <v>27</v>
      </c>
      <c r="C20" s="14">
        <f>D20+E20</f>
        <v>20998366.81</v>
      </c>
      <c r="D20" s="18">
        <v>20435235</v>
      </c>
      <c r="E20" s="18">
        <v>563131.81</v>
      </c>
      <c r="F20" s="24">
        <v>433877</v>
      </c>
      <c r="G20" s="25">
        <f>H20+I20</f>
        <v>565998</v>
      </c>
      <c r="H20" s="25">
        <v>565998</v>
      </c>
      <c r="I20" s="25"/>
      <c r="J20" s="25"/>
      <c r="K20" s="23">
        <f aca="true" t="shared" si="2" ref="K20:K27">L20+M20</f>
        <v>21564364.81</v>
      </c>
      <c r="L20" s="23">
        <f>D20+H20</f>
        <v>21001233</v>
      </c>
      <c r="M20" s="23">
        <f aca="true" t="shared" si="3" ref="M20:M27">E20+I20</f>
        <v>563131.81</v>
      </c>
      <c r="N20" s="23">
        <f aca="true" t="shared" si="4" ref="N20:N27">F20+J20</f>
        <v>433877</v>
      </c>
    </row>
    <row r="21" spans="1:14" ht="39" customHeight="1">
      <c r="A21" s="16">
        <v>208400</v>
      </c>
      <c r="B21" s="17" t="s">
        <v>11</v>
      </c>
      <c r="C21" s="18">
        <f>D21+E21</f>
        <v>0</v>
      </c>
      <c r="D21" s="18">
        <v>-8934863</v>
      </c>
      <c r="E21" s="18">
        <v>8934863</v>
      </c>
      <c r="F21" s="18">
        <v>7489667</v>
      </c>
      <c r="G21" s="25">
        <f>H21+I21</f>
        <v>0</v>
      </c>
      <c r="H21" s="25">
        <v>-173100</v>
      </c>
      <c r="I21" s="25">
        <v>173100</v>
      </c>
      <c r="J21" s="25">
        <v>173100</v>
      </c>
      <c r="K21" s="23">
        <f t="shared" si="2"/>
        <v>0</v>
      </c>
      <c r="L21" s="23">
        <f>D21+H21</f>
        <v>-9107963</v>
      </c>
      <c r="M21" s="23">
        <f t="shared" si="3"/>
        <v>9107963</v>
      </c>
      <c r="N21" s="23">
        <f t="shared" si="4"/>
        <v>7662767</v>
      </c>
    </row>
    <row r="22" spans="1:14" ht="12.75">
      <c r="A22" s="19" t="s">
        <v>12</v>
      </c>
      <c r="B22" s="13" t="s">
        <v>13</v>
      </c>
      <c r="C22" s="14">
        <f>D22+E22</f>
        <v>20998366.810000002</v>
      </c>
      <c r="D22" s="14">
        <f>D18</f>
        <v>11500372</v>
      </c>
      <c r="E22" s="14">
        <f aca="true" t="shared" si="5" ref="E22:N22">E18</f>
        <v>9497994.81</v>
      </c>
      <c r="F22" s="15">
        <f t="shared" si="5"/>
        <v>7923544</v>
      </c>
      <c r="G22" s="15">
        <f t="shared" si="5"/>
        <v>565998</v>
      </c>
      <c r="H22" s="15">
        <f t="shared" si="5"/>
        <v>392898</v>
      </c>
      <c r="I22" s="15">
        <f t="shared" si="5"/>
        <v>173100</v>
      </c>
      <c r="J22" s="15">
        <f t="shared" si="5"/>
        <v>173100</v>
      </c>
      <c r="K22" s="14">
        <f t="shared" si="5"/>
        <v>21564364.81</v>
      </c>
      <c r="L22" s="14">
        <f t="shared" si="5"/>
        <v>11893270</v>
      </c>
      <c r="M22" s="14">
        <f t="shared" si="5"/>
        <v>9671094.81</v>
      </c>
      <c r="N22" s="14">
        <f t="shared" si="5"/>
        <v>8096644</v>
      </c>
    </row>
    <row r="23" spans="1:14" ht="18.75" customHeight="1">
      <c r="A23" s="28" t="s">
        <v>14</v>
      </c>
      <c r="B23" s="29"/>
      <c r="C23" s="29"/>
      <c r="D23" s="29"/>
      <c r="E23" s="29"/>
      <c r="F23" s="30"/>
      <c r="G23" s="20"/>
      <c r="H23" s="20"/>
      <c r="I23" s="20"/>
      <c r="J23" s="20"/>
      <c r="K23" s="20"/>
      <c r="L23" s="20"/>
      <c r="M23" s="20"/>
      <c r="N23" s="20"/>
    </row>
    <row r="24" spans="1:14" ht="21.75" customHeight="1">
      <c r="A24" s="12">
        <v>600000</v>
      </c>
      <c r="B24" s="13" t="s">
        <v>15</v>
      </c>
      <c r="C24" s="14">
        <f>D24+E24</f>
        <v>20998366.810000002</v>
      </c>
      <c r="D24" s="14">
        <f>D25</f>
        <v>11500372</v>
      </c>
      <c r="E24" s="14">
        <f aca="true" t="shared" si="6" ref="E24:N24">E25</f>
        <v>9497994.81</v>
      </c>
      <c r="F24" s="15">
        <f t="shared" si="6"/>
        <v>7923544</v>
      </c>
      <c r="G24" s="15">
        <f t="shared" si="6"/>
        <v>565998</v>
      </c>
      <c r="H24" s="15">
        <f t="shared" si="6"/>
        <v>392898</v>
      </c>
      <c r="I24" s="15">
        <f t="shared" si="6"/>
        <v>173100</v>
      </c>
      <c r="J24" s="15">
        <f t="shared" si="6"/>
        <v>173100</v>
      </c>
      <c r="K24" s="14">
        <f t="shared" si="6"/>
        <v>21564364.81</v>
      </c>
      <c r="L24" s="14">
        <f t="shared" si="6"/>
        <v>11893270</v>
      </c>
      <c r="M24" s="14">
        <f t="shared" si="6"/>
        <v>9671094.81</v>
      </c>
      <c r="N24" s="14">
        <f t="shared" si="6"/>
        <v>8096644</v>
      </c>
    </row>
    <row r="25" spans="1:14" ht="12.75">
      <c r="A25" s="12">
        <v>602000</v>
      </c>
      <c r="B25" s="13" t="s">
        <v>16</v>
      </c>
      <c r="C25" s="14">
        <f>D25+E25</f>
        <v>20998366.810000002</v>
      </c>
      <c r="D25" s="14">
        <f>D26+D27</f>
        <v>11500372</v>
      </c>
      <c r="E25" s="14">
        <f aca="true" t="shared" si="7" ref="E25:N25">E26+E27</f>
        <v>9497994.81</v>
      </c>
      <c r="F25" s="15">
        <f t="shared" si="7"/>
        <v>7923544</v>
      </c>
      <c r="G25" s="15">
        <f>G26+G27</f>
        <v>565998</v>
      </c>
      <c r="H25" s="15">
        <f>H26+H27</f>
        <v>392898</v>
      </c>
      <c r="I25" s="15">
        <f t="shared" si="7"/>
        <v>173100</v>
      </c>
      <c r="J25" s="15">
        <f t="shared" si="7"/>
        <v>173100</v>
      </c>
      <c r="K25" s="14">
        <f t="shared" si="7"/>
        <v>21564364.81</v>
      </c>
      <c r="L25" s="14">
        <f t="shared" si="7"/>
        <v>11893270</v>
      </c>
      <c r="M25" s="14">
        <f t="shared" si="7"/>
        <v>9671094.81</v>
      </c>
      <c r="N25" s="14">
        <f t="shared" si="7"/>
        <v>8096644</v>
      </c>
    </row>
    <row r="26" spans="1:14" ht="12.75">
      <c r="A26" s="21">
        <v>602100</v>
      </c>
      <c r="B26" s="22" t="s">
        <v>28</v>
      </c>
      <c r="C26" s="14">
        <f>D26+E26</f>
        <v>20998366.81</v>
      </c>
      <c r="D26" s="18">
        <v>20435235</v>
      </c>
      <c r="E26" s="18">
        <v>563131.81</v>
      </c>
      <c r="F26" s="24">
        <v>433877</v>
      </c>
      <c r="G26" s="25">
        <f>H26+I26</f>
        <v>565998</v>
      </c>
      <c r="H26" s="25">
        <v>565998</v>
      </c>
      <c r="I26" s="25"/>
      <c r="J26" s="25"/>
      <c r="K26" s="23">
        <f t="shared" si="2"/>
        <v>21564364.81</v>
      </c>
      <c r="L26" s="23">
        <f>D26+H26</f>
        <v>21001233</v>
      </c>
      <c r="M26" s="23">
        <f t="shared" si="3"/>
        <v>563131.81</v>
      </c>
      <c r="N26" s="23">
        <f t="shared" si="4"/>
        <v>433877</v>
      </c>
    </row>
    <row r="27" spans="1:14" ht="36">
      <c r="A27" s="16">
        <v>602400</v>
      </c>
      <c r="B27" s="17" t="s">
        <v>11</v>
      </c>
      <c r="C27" s="18">
        <f>D27+E27</f>
        <v>0</v>
      </c>
      <c r="D27" s="18">
        <v>-8934863</v>
      </c>
      <c r="E27" s="18">
        <v>8934863</v>
      </c>
      <c r="F27" s="18">
        <v>7489667</v>
      </c>
      <c r="G27" s="25">
        <f>H27+I27</f>
        <v>0</v>
      </c>
      <c r="H27" s="25">
        <v>-173100</v>
      </c>
      <c r="I27" s="25">
        <v>173100</v>
      </c>
      <c r="J27" s="25">
        <v>173100</v>
      </c>
      <c r="K27" s="23">
        <f t="shared" si="2"/>
        <v>0</v>
      </c>
      <c r="L27" s="23">
        <f>D27+H27</f>
        <v>-9107963</v>
      </c>
      <c r="M27" s="23">
        <f t="shared" si="3"/>
        <v>9107963</v>
      </c>
      <c r="N27" s="23">
        <f t="shared" si="4"/>
        <v>7662767</v>
      </c>
    </row>
    <row r="28" spans="1:14" ht="12.75">
      <c r="A28" s="19" t="s">
        <v>12</v>
      </c>
      <c r="B28" s="13" t="s">
        <v>13</v>
      </c>
      <c r="C28" s="14">
        <f>D28+E28</f>
        <v>20998366.810000002</v>
      </c>
      <c r="D28" s="14">
        <f>D24</f>
        <v>11500372</v>
      </c>
      <c r="E28" s="14">
        <f aca="true" t="shared" si="8" ref="E28:N28">E24</f>
        <v>9497994.81</v>
      </c>
      <c r="F28" s="15">
        <f t="shared" si="8"/>
        <v>7923544</v>
      </c>
      <c r="G28" s="15">
        <f t="shared" si="8"/>
        <v>565998</v>
      </c>
      <c r="H28" s="15">
        <f t="shared" si="8"/>
        <v>392898</v>
      </c>
      <c r="I28" s="15">
        <f t="shared" si="8"/>
        <v>173100</v>
      </c>
      <c r="J28" s="15">
        <f t="shared" si="8"/>
        <v>173100</v>
      </c>
      <c r="K28" s="14">
        <f t="shared" si="8"/>
        <v>21564364.81</v>
      </c>
      <c r="L28" s="14">
        <f t="shared" si="8"/>
        <v>11893270</v>
      </c>
      <c r="M28" s="14">
        <f t="shared" si="8"/>
        <v>9671094.81</v>
      </c>
      <c r="N28" s="14">
        <f t="shared" si="8"/>
        <v>8096644</v>
      </c>
    </row>
    <row r="29" spans="1:14" ht="29.25" customHeight="1">
      <c r="A29" s="7"/>
      <c r="B29" s="1" t="s">
        <v>17</v>
      </c>
      <c r="C29" s="2"/>
      <c r="D29" s="2"/>
      <c r="H29" s="7"/>
      <c r="I29" s="7"/>
      <c r="J29" s="1" t="s">
        <v>20</v>
      </c>
      <c r="K29" s="7"/>
      <c r="L29" s="7"/>
      <c r="M29" s="7"/>
      <c r="N29" s="7"/>
    </row>
    <row r="30" spans="2:10" ht="15.75">
      <c r="B30" s="37" t="s">
        <v>21</v>
      </c>
      <c r="C30" s="37"/>
      <c r="D30" s="37"/>
      <c r="E30" s="37"/>
      <c r="F30" s="37"/>
      <c r="J30" s="3" t="s">
        <v>22</v>
      </c>
    </row>
    <row r="32" spans="2:5" ht="16.5">
      <c r="B32" s="26"/>
      <c r="C32" s="27"/>
      <c r="D32" s="27"/>
      <c r="E32" s="27"/>
    </row>
    <row r="33" spans="2:9" ht="18.75" customHeight="1">
      <c r="B33" s="32"/>
      <c r="C33" s="32"/>
      <c r="D33" s="32"/>
      <c r="E33" s="32"/>
      <c r="F33" s="32"/>
      <c r="G33" s="32"/>
      <c r="H33" s="32"/>
      <c r="I33" s="32"/>
    </row>
    <row r="35" ht="16.5">
      <c r="B35" s="4"/>
    </row>
    <row r="36" ht="16.5">
      <c r="B36" s="4"/>
    </row>
  </sheetData>
  <sheetProtection/>
  <mergeCells count="26">
    <mergeCell ref="A8:B8"/>
    <mergeCell ref="C12:F12"/>
    <mergeCell ref="A13:A15"/>
    <mergeCell ref="B13:B15"/>
    <mergeCell ref="C13:C15"/>
    <mergeCell ref="D13:D15"/>
    <mergeCell ref="E13:F13"/>
    <mergeCell ref="E14:E15"/>
    <mergeCell ref="F14:F15"/>
    <mergeCell ref="B33:I33"/>
    <mergeCell ref="G12:J12"/>
    <mergeCell ref="K12:N12"/>
    <mergeCell ref="A7:N7"/>
    <mergeCell ref="B30:F30"/>
    <mergeCell ref="K13:K15"/>
    <mergeCell ref="L13:L15"/>
    <mergeCell ref="M13:N13"/>
    <mergeCell ref="M14:M15"/>
    <mergeCell ref="N14:N15"/>
    <mergeCell ref="A17:F17"/>
    <mergeCell ref="A23:F23"/>
    <mergeCell ref="H13:H15"/>
    <mergeCell ref="I13:J13"/>
    <mergeCell ref="I14:I15"/>
    <mergeCell ref="J14:J15"/>
    <mergeCell ref="G13:G15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2021-06-08T11:15:56Z</cp:lastPrinted>
  <dcterms:created xsi:type="dcterms:W3CDTF">2020-12-10T14:58:16Z</dcterms:created>
  <dcterms:modified xsi:type="dcterms:W3CDTF">2021-06-29T13:57:49Z</dcterms:modified>
  <cp:category/>
  <cp:version/>
  <cp:contentType/>
  <cp:contentStatus/>
</cp:coreProperties>
</file>